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'Debiti'!$A$1:$AB$158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<sst xmlns="http://schemas.openxmlformats.org/spreadsheetml/2006/main" count="214" uniqueCount="96">
  <si>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</si>
  <si>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</si>
  <si>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</si>
  <si>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</si>
  <si>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</si>
  <si>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</si>
  <si>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</si>
  <si>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</si>
  <si>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</si>
  <si>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</si>
  <si>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</si>
  <si>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</si>
  <si>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</si>
  <si>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</si>
  <si>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</si>
  <si>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</si>
  <si>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</si>
  <si>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</si>
  <si>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</si>
  <si>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</si>
  <si>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</si>
  <si>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</si>
  <si>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</si>
  <si>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</si>
  <si>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</si>
  <si>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</si>
  <si>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</si>
  <si>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</si>
  <si>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</si>
  <si>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</si>
  <si>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</si>
  <si>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</si>
  <si>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</si>
  <si>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</si>
  <si>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</si>
  <si>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</si>
  <si>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</si>
  <si>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</si>
  <si>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</si>
  <si>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</si>
  <si>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</si>
  <si>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</si>
  <si>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</si>
  <si>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</si>
  <si>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</si>
  <si>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</si>
  <si>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</si>
  <si>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</si>
  <si>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</si>
  <si>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</si>
  <si>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</si>
  <si>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</si>
  <si>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</si>
  <si>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</si>
  <si>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</si>
  <si>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</si>
  <si>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</si>
  <si>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</si>
  <si>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</si>
  <si>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</si>
  <si>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</si>
  <si>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</si>
  <si>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</si>
  <si>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</si>
  <si>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</si>
  <si>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</si>
  <si>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</si>
  <si>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</si>
  <si>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</si>
  <si>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</si>
  <si>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</si>
  <si>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</si>
  <si>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</si>
  <si>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</si>
  <si>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Lusernetta</t>
  </si>
  <si>
    <t>Ammontare Complessivo dei Debiti e del Numero delle Imprese Creditrici - Elenco Fatture da Pagare Anno 2017</t>
  </si>
  <si>
    <t/>
  </si>
  <si>
    <t>10751240010</t>
  </si>
  <si>
    <t>*</t>
  </si>
  <si>
    <t>21/02/2015</t>
  </si>
  <si>
    <t>22/11/2014</t>
  </si>
  <si>
    <t>08334520015</t>
  </si>
  <si>
    <t>SI</t>
  </si>
  <si>
    <t>SISCOM S.A.S DI SEVEGA</t>
  </si>
  <si>
    <t>29/07/2017</t>
  </si>
  <si>
    <t>3486/FE</t>
  </si>
  <si>
    <t>25/07/2017</t>
  </si>
  <si>
    <t>Determina Servizio Segreteria n. 115 del 20.07.17 - Servizio di conservazione documentale anno 2017</t>
  </si>
  <si>
    <t>Z7C1F5EB7F</t>
  </si>
  <si>
    <t>26/07/2017</t>
  </si>
  <si>
    <t>STUDIO TECNICO FORESTALE BERTEA-CLAPIER-GLAUCO</t>
  </si>
  <si>
    <t>46</t>
  </si>
  <si>
    <t>27/06/2017</t>
  </si>
  <si>
    <t>REDAZIONE PROGETTO DEFINITIVO ESECUTIVO E COORDINAMENTO IN FASE PROGETTUALE IN MERITO AL PIANO DI SICUREZZA E COORDINAMENTO DEL 'PROGETTO INTERVENTI DI MANUTENZIONE E RIPRISTINO DI OPERE DI SOSTEGNO E DRENAGGIO SUPERFICIALE STRADA COMUNALE VIA VISTA - LOC</t>
  </si>
  <si>
    <t>15/07/2017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</si>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</sst>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62" customFormat="1" ht="22.5" customHeigh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2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7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3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7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6"/>
      <c r="AC4" s="166"/>
      <c r="AD4" s="166"/>
      <c r="AE4" s="166"/>
      <c r="AF4" s="166"/>
      <c r="AG4" s="167"/>
      <c r="AH4" s="32">
        <v>30</v>
      </c>
    </row>
    <row r="5" spans="1:34" s="15" customFormat="1" ht="22.5" customHeight="1">
      <c r="A5" s="163" t="s">
        <v>14</v>
      </c>
      <c r="B5" s="164"/>
      <c r="C5" s="168"/>
      <c r="D5" s="163" t="s">
        <v>15</v>
      </c>
      <c r="E5" s="164"/>
      <c r="F5" s="164"/>
      <c r="G5" s="164"/>
      <c r="H5" s="168"/>
      <c r="I5" s="163" t="s">
        <v>16</v>
      </c>
      <c r="J5" s="164"/>
      <c r="K5" s="168"/>
      <c r="L5" s="163" t="s">
        <v>1</v>
      </c>
      <c r="M5" s="164"/>
      <c r="N5" s="164"/>
      <c r="O5" s="163" t="s">
        <v>17</v>
      </c>
      <c r="P5" s="168"/>
      <c r="Q5" s="163" t="s">
        <v>18</v>
      </c>
      <c r="R5" s="164"/>
      <c r="S5" s="164"/>
      <c r="T5" s="168"/>
      <c r="U5" s="163" t="s">
        <v>19</v>
      </c>
      <c r="V5" s="164"/>
      <c r="W5" s="164"/>
      <c r="X5" s="58" t="s">
        <v>47</v>
      </c>
      <c r="Y5" s="163" t="s">
        <v>20</v>
      </c>
      <c r="Z5" s="168"/>
      <c r="AA5" s="169" t="s">
        <v>41</v>
      </c>
      <c r="AB5" s="170"/>
      <c r="AC5" s="170"/>
      <c r="AD5" s="170"/>
      <c r="AE5" s="170"/>
      <c r="AF5" s="170"/>
      <c r="AG5" s="170"/>
      <c r="AH5" s="17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6"/>
      <c r="P3" s="176"/>
      <c r="Q3" s="176"/>
      <c r="R3" s="177"/>
    </row>
    <row r="4" spans="1:18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/>
    </row>
    <row r="5" spans="1:18" s="62" customFormat="1" ht="22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8" t="s">
        <v>13</v>
      </c>
      <c r="L5" s="179"/>
      <c r="M5" s="179"/>
      <c r="N5" s="179"/>
      <c r="O5" s="179"/>
      <c r="P5" s="179"/>
      <c r="Q5" s="18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9" t="s">
        <v>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6"/>
      <c r="AF4" s="186"/>
      <c r="AG4" s="186"/>
      <c r="AH4" s="187"/>
      <c r="AI4" s="188"/>
    </row>
    <row r="5" spans="1:35" s="90" customFormat="1" ht="22.5" customHeight="1">
      <c r="A5" s="169" t="s">
        <v>14</v>
      </c>
      <c r="B5" s="189"/>
      <c r="C5" s="190"/>
      <c r="D5" s="169" t="s">
        <v>15</v>
      </c>
      <c r="E5" s="189"/>
      <c r="F5" s="189"/>
      <c r="G5" s="189"/>
      <c r="H5" s="189"/>
      <c r="I5" s="189"/>
      <c r="J5" s="189"/>
      <c r="K5" s="190"/>
      <c r="L5" s="169" t="s">
        <v>16</v>
      </c>
      <c r="M5" s="189"/>
      <c r="N5" s="190"/>
      <c r="O5" s="169" t="s">
        <v>1</v>
      </c>
      <c r="P5" s="189"/>
      <c r="Q5" s="189"/>
      <c r="R5" s="169" t="s">
        <v>17</v>
      </c>
      <c r="S5" s="190"/>
      <c r="T5" s="169" t="s">
        <v>18</v>
      </c>
      <c r="U5" s="189"/>
      <c r="V5" s="189"/>
      <c r="W5" s="190"/>
      <c r="X5" s="169" t="s">
        <v>19</v>
      </c>
      <c r="Y5" s="189"/>
      <c r="Z5" s="189"/>
      <c r="AA5" s="103" t="s">
        <v>47</v>
      </c>
      <c r="AB5" s="169" t="s">
        <v>20</v>
      </c>
      <c r="AC5" s="190"/>
      <c r="AD5" s="169" t="s">
        <v>64</v>
      </c>
      <c r="AE5" s="191"/>
      <c r="AF5" s="191"/>
      <c r="AG5" s="191"/>
      <c r="AH5" s="191"/>
      <c r="AI5" s="18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0" t="s">
        <v>56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7"/>
    </row>
    <row r="4" spans="1:15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1:15" s="62" customFormat="1" ht="22.5" customHeight="1">
      <c r="A5" s="174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92" t="s">
        <v>64</v>
      </c>
      <c r="L5" s="193"/>
      <c r="M5" s="193"/>
      <c r="N5" s="193"/>
      <c r="O5" s="19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6"/>
  <sheetViews>
    <sheetView showGridLines="0" tabSelected="1" zoomScalePageLayoutView="0" workbookViewId="0" topLeftCell="A12">
      <selection activeCell="AA54" sqref="AA5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1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8" t="s">
        <v>75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5" t="s">
        <v>72</v>
      </c>
      <c r="B5" s="196"/>
      <c r="C5" s="196"/>
      <c r="D5" s="196"/>
      <c r="E5" s="196"/>
      <c r="F5" s="197"/>
      <c r="G5" s="148">
        <f>(G14)</f>
        <v>3511.16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5" t="s">
        <v>73</v>
      </c>
      <c r="B6" s="196"/>
      <c r="C6" s="196"/>
      <c r="D6" s="196"/>
      <c r="E6" s="196"/>
      <c r="F6" s="196"/>
      <c r="G6" s="149">
        <v>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9" t="s">
        <v>14</v>
      </c>
      <c r="B8" s="189"/>
      <c r="C8" s="190"/>
      <c r="D8" s="169" t="s">
        <v>15</v>
      </c>
      <c r="E8" s="189"/>
      <c r="F8" s="189"/>
      <c r="G8" s="189"/>
      <c r="H8" s="189"/>
      <c r="I8" s="189"/>
      <c r="J8" s="189"/>
      <c r="K8" s="190"/>
      <c r="L8" s="169" t="s">
        <v>16</v>
      </c>
      <c r="M8" s="189"/>
      <c r="N8" s="190"/>
      <c r="O8" s="169" t="s">
        <v>1</v>
      </c>
      <c r="P8" s="189"/>
      <c r="Q8" s="189"/>
      <c r="R8" s="169" t="s">
        <v>17</v>
      </c>
      <c r="S8" s="190"/>
      <c r="T8" s="169" t="s">
        <v>18</v>
      </c>
      <c r="U8" s="189"/>
      <c r="V8" s="189"/>
      <c r="W8" s="190"/>
      <c r="X8" s="169" t="s">
        <v>19</v>
      </c>
      <c r="Y8" s="189"/>
      <c r="Z8" s="18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84">
      <c r="A11" s="108">
        <v>2017</v>
      </c>
      <c r="B11" s="108">
        <v>207</v>
      </c>
      <c r="C11" s="109" t="s">
        <v>84</v>
      </c>
      <c r="D11" s="150" t="s">
        <v>85</v>
      </c>
      <c r="E11" s="109" t="s">
        <v>86</v>
      </c>
      <c r="F11" s="152" t="s">
        <v>87</v>
      </c>
      <c r="G11" s="112">
        <v>897.92</v>
      </c>
      <c r="H11" s="112">
        <v>161.92</v>
      </c>
      <c r="I11" s="143" t="s">
        <v>82</v>
      </c>
      <c r="J11" s="112">
        <f>IF(I11="SI",G11-H11,G11)</f>
        <v>736</v>
      </c>
      <c r="K11" s="151" t="s">
        <v>88</v>
      </c>
      <c r="L11" s="108">
        <v>2017</v>
      </c>
      <c r="M11" s="108">
        <v>1945</v>
      </c>
      <c r="N11" s="109" t="s">
        <v>89</v>
      </c>
      <c r="O11" s="111" t="s">
        <v>83</v>
      </c>
      <c r="P11" s="109" t="s">
        <v>77</v>
      </c>
      <c r="Q11" s="109" t="s">
        <v>76</v>
      </c>
      <c r="R11" s="108" t="s">
        <v>78</v>
      </c>
      <c r="S11" s="111" t="s">
        <v>78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76</v>
      </c>
      <c r="AB11" s="109" t="s">
        <v>79</v>
      </c>
      <c r="AC11" s="107" t="e">
        <f>IF(#REF!=O10,0,1)</f>
        <v>#REF!</v>
      </c>
    </row>
    <row r="12" spans="1:29" ht="240">
      <c r="A12" s="108">
        <v>2017</v>
      </c>
      <c r="B12" s="108">
        <v>206</v>
      </c>
      <c r="C12" s="109" t="s">
        <v>86</v>
      </c>
      <c r="D12" s="150" t="s">
        <v>91</v>
      </c>
      <c r="E12" s="109" t="s">
        <v>92</v>
      </c>
      <c r="F12" s="152" t="s">
        <v>93</v>
      </c>
      <c r="G12" s="112">
        <v>2613.24</v>
      </c>
      <c r="H12" s="112">
        <v>471.24</v>
      </c>
      <c r="I12" s="143" t="s">
        <v>82</v>
      </c>
      <c r="J12" s="112">
        <f>IF(I12="SI",G12-H12,G12)</f>
        <v>2142</v>
      </c>
      <c r="K12" s="151" t="s">
        <v>76</v>
      </c>
      <c r="L12" s="108">
        <v>2017</v>
      </c>
      <c r="M12" s="108">
        <v>1821</v>
      </c>
      <c r="N12" s="109" t="s">
        <v>94</v>
      </c>
      <c r="O12" s="111" t="s">
        <v>90</v>
      </c>
      <c r="P12" s="109" t="s">
        <v>81</v>
      </c>
      <c r="Q12" s="109" t="s">
        <v>76</v>
      </c>
      <c r="R12" s="108" t="s">
        <v>78</v>
      </c>
      <c r="S12" s="111" t="s">
        <v>78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76</v>
      </c>
      <c r="AB12" s="109" t="s">
        <v>80</v>
      </c>
      <c r="AC12" s="107" t="e">
        <f>IF(#REF!=#REF!,0,1)</f>
        <v>#REF!</v>
      </c>
    </row>
    <row r="13" spans="1:28" ht="15">
      <c r="A13" s="108"/>
      <c r="B13" s="108"/>
      <c r="C13" s="109"/>
      <c r="D13" s="150"/>
      <c r="E13" s="109"/>
      <c r="F13" s="153"/>
      <c r="G13" s="154"/>
      <c r="H13" s="112"/>
      <c r="I13" s="143"/>
      <c r="J13" s="112"/>
      <c r="K13" s="151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</row>
    <row r="14" spans="1:28" ht="15">
      <c r="A14" s="108"/>
      <c r="B14" s="108"/>
      <c r="C14" s="109"/>
      <c r="D14" s="150"/>
      <c r="E14" s="109"/>
      <c r="F14" s="155" t="s">
        <v>95</v>
      </c>
      <c r="G14" s="156">
        <f>SUM(G11:G12)</f>
        <v>3511.16</v>
      </c>
      <c r="H14" s="112"/>
      <c r="I14" s="143"/>
      <c r="J14" s="112"/>
      <c r="K14" s="151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9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9"/>
      <c r="Q17" s="109"/>
      <c r="R17" s="108"/>
      <c r="S17" s="111"/>
      <c r="T17" s="108"/>
      <c r="U17" s="108"/>
      <c r="V17" s="108"/>
      <c r="W17" s="108"/>
      <c r="X17" s="113"/>
      <c r="Y17" s="113"/>
      <c r="Z17" s="113"/>
      <c r="AA17" s="114"/>
      <c r="AB17" s="109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9"/>
      <c r="Q18" s="109"/>
      <c r="R18" s="108"/>
      <c r="S18" s="111"/>
      <c r="T18" s="108"/>
      <c r="U18" s="108"/>
      <c r="V18" s="108"/>
      <c r="W18" s="108"/>
      <c r="X18" s="113"/>
      <c r="Y18" s="113"/>
      <c r="Z18" s="113"/>
      <c r="AA18" s="114"/>
      <c r="AB18" s="109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9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9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9"/>
    </row>
    <row r="22" spans="16:28" ht="15"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9"/>
    </row>
    <row r="23" spans="16:28" ht="15">
      <c r="P23" s="109"/>
      <c r="Q23" s="109"/>
      <c r="R23" s="108"/>
      <c r="S23" s="111"/>
      <c r="T23" s="108"/>
      <c r="U23" s="108"/>
      <c r="V23" s="108"/>
      <c r="W23" s="108"/>
      <c r="X23" s="113"/>
      <c r="Y23" s="113"/>
      <c r="Z23" s="113"/>
      <c r="AA23" s="114"/>
      <c r="AB23" s="109"/>
    </row>
    <row r="24" spans="16:28" ht="15">
      <c r="P24" s="109"/>
      <c r="Q24" s="109"/>
      <c r="R24" s="108"/>
      <c r="S24" s="111"/>
      <c r="T24" s="108"/>
      <c r="U24" s="108"/>
      <c r="V24" s="108"/>
      <c r="W24" s="108"/>
      <c r="X24" s="113"/>
      <c r="Y24" s="113"/>
      <c r="Z24" s="113"/>
      <c r="AA24" s="114"/>
      <c r="AB24" s="109"/>
    </row>
    <row r="25" spans="16:28" ht="15"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16:28" ht="15"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</row>
    <row r="27" spans="16:28" ht="15">
      <c r="P27" s="109"/>
      <c r="Q27" s="109"/>
      <c r="R27" s="108"/>
      <c r="S27" s="111"/>
      <c r="T27" s="108"/>
      <c r="U27" s="108"/>
      <c r="V27" s="108"/>
      <c r="W27" s="108"/>
      <c r="X27" s="113"/>
      <c r="Y27" s="113"/>
      <c r="Z27" s="113"/>
      <c r="AA27" s="114"/>
      <c r="AB27" s="109"/>
    </row>
    <row r="28" spans="16:28" ht="15">
      <c r="P28" s="109"/>
      <c r="Q28" s="109"/>
      <c r="R28" s="108"/>
      <c r="S28" s="111"/>
      <c r="T28" s="108"/>
      <c r="U28" s="108"/>
      <c r="V28" s="108"/>
      <c r="W28" s="108"/>
      <c r="X28" s="113"/>
      <c r="Y28" s="113"/>
      <c r="Z28" s="113"/>
      <c r="AA28" s="114"/>
      <c r="AB28" s="109"/>
    </row>
    <row r="29" spans="16:28" ht="15">
      <c r="P29" s="109"/>
      <c r="Q29" s="109"/>
      <c r="R29" s="108"/>
      <c r="S29" s="111"/>
      <c r="T29" s="108"/>
      <c r="U29" s="108"/>
      <c r="V29" s="108"/>
      <c r="W29" s="108"/>
      <c r="X29" s="113"/>
      <c r="Y29" s="113"/>
      <c r="Z29" s="113"/>
      <c r="AA29" s="114"/>
      <c r="AB29" s="109"/>
    </row>
    <row r="30" spans="16:28" ht="15"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9"/>
    </row>
    <row r="31" spans="16:28" ht="15"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</row>
    <row r="32" spans="16:28" ht="15"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9"/>
    </row>
    <row r="33" spans="16:28" ht="15">
      <c r="P33" s="109"/>
      <c r="Q33" s="109"/>
      <c r="R33" s="108"/>
      <c r="S33" s="111"/>
      <c r="T33" s="108"/>
      <c r="U33" s="108"/>
      <c r="V33" s="108"/>
      <c r="W33" s="108"/>
      <c r="X33" s="113"/>
      <c r="Y33" s="113"/>
      <c r="Z33" s="113"/>
      <c r="AA33" s="114"/>
      <c r="AB33" s="109"/>
    </row>
    <row r="34" spans="16:28" ht="15">
      <c r="P34" s="109"/>
      <c r="Q34" s="109"/>
      <c r="R34" s="108"/>
      <c r="S34" s="111"/>
      <c r="T34" s="108"/>
      <c r="U34" s="108"/>
      <c r="V34" s="108"/>
      <c r="W34" s="108"/>
      <c r="X34" s="113"/>
      <c r="Y34" s="113"/>
      <c r="Z34" s="113"/>
      <c r="AA34" s="114"/>
      <c r="AB34" s="109"/>
    </row>
    <row r="35" spans="16:28" ht="15">
      <c r="P35" s="109"/>
      <c r="Q35" s="109"/>
      <c r="R35" s="108"/>
      <c r="S35" s="111"/>
      <c r="T35" s="108"/>
      <c r="U35" s="108"/>
      <c r="V35" s="108"/>
      <c r="W35" s="108"/>
      <c r="X35" s="113"/>
      <c r="Y35" s="113"/>
      <c r="Z35" s="113"/>
      <c r="AA35" s="114"/>
      <c r="AB35" s="109"/>
    </row>
    <row r="36" spans="16:28" ht="15">
      <c r="P36" s="109"/>
      <c r="Q36" s="109"/>
      <c r="R36" s="108"/>
      <c r="S36" s="111"/>
      <c r="T36" s="108"/>
      <c r="U36" s="108"/>
      <c r="V36" s="108"/>
      <c r="W36" s="108"/>
      <c r="X36" s="113"/>
      <c r="Y36" s="113"/>
      <c r="Z36" s="113"/>
      <c r="AA36" s="114"/>
      <c r="AB36" s="109"/>
    </row>
    <row r="37" spans="16:28" ht="15">
      <c r="P37" s="109"/>
      <c r="Q37" s="109"/>
      <c r="R37" s="108"/>
      <c r="S37" s="111"/>
      <c r="T37" s="108"/>
      <c r="U37" s="108"/>
      <c r="V37" s="108"/>
      <c r="W37" s="108"/>
      <c r="X37" s="113"/>
      <c r="Y37" s="113"/>
      <c r="Z37" s="113"/>
      <c r="AA37" s="114"/>
      <c r="AB37" s="109"/>
    </row>
    <row r="38" spans="16:28" ht="15">
      <c r="P38" s="109"/>
      <c r="Q38" s="109"/>
      <c r="R38" s="108"/>
      <c r="S38" s="111"/>
      <c r="T38" s="108"/>
      <c r="U38" s="108"/>
      <c r="V38" s="108"/>
      <c r="W38" s="108"/>
      <c r="X38" s="113"/>
      <c r="Y38" s="113"/>
      <c r="Z38" s="113"/>
      <c r="AA38" s="114"/>
      <c r="AB38" s="109"/>
    </row>
    <row r="39" spans="16:28" ht="15"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9"/>
    </row>
    <row r="40" spans="16:28" ht="15"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9"/>
    </row>
    <row r="41" spans="16:28" ht="15"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9"/>
    </row>
    <row r="42" spans="16:28" ht="15">
      <c r="P42" s="109"/>
      <c r="Q42" s="109"/>
      <c r="R42" s="108"/>
      <c r="S42" s="111"/>
      <c r="T42" s="108"/>
      <c r="U42" s="108"/>
      <c r="V42" s="108"/>
      <c r="W42" s="108"/>
      <c r="X42" s="113"/>
      <c r="Y42" s="113"/>
      <c r="Z42" s="113"/>
      <c r="AA42" s="114"/>
      <c r="AB42" s="109"/>
    </row>
    <row r="43" spans="16:28" ht="15">
      <c r="P43" s="109"/>
      <c r="Q43" s="109"/>
      <c r="R43" s="108"/>
      <c r="S43" s="111"/>
      <c r="T43" s="108"/>
      <c r="U43" s="108"/>
      <c r="V43" s="108"/>
      <c r="W43" s="108"/>
      <c r="X43" s="113"/>
      <c r="Y43" s="113"/>
      <c r="Z43" s="113"/>
      <c r="AA43" s="114"/>
      <c r="AB43" s="109"/>
    </row>
    <row r="44" spans="16:28" ht="15"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9"/>
    </row>
    <row r="45" spans="16:28" ht="15"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9"/>
    </row>
    <row r="46" spans="16:28" ht="15"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</row>
    <row r="47" spans="16:28" ht="15"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</row>
    <row r="48" spans="16:28" ht="15"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9"/>
    </row>
    <row r="49" spans="16:28" ht="15">
      <c r="P49" s="109"/>
      <c r="Q49" s="109"/>
      <c r="R49" s="108"/>
      <c r="S49" s="111"/>
      <c r="T49" s="108"/>
      <c r="U49" s="108"/>
      <c r="V49" s="108"/>
      <c r="W49" s="108"/>
      <c r="X49" s="113"/>
      <c r="Y49" s="113"/>
      <c r="Z49" s="113"/>
      <c r="AA49" s="114"/>
      <c r="AB49" s="109"/>
    </row>
    <row r="50" spans="16:28" ht="15">
      <c r="P50" s="109"/>
      <c r="Q50" s="109"/>
      <c r="R50" s="108"/>
      <c r="S50" s="111"/>
      <c r="T50" s="108"/>
      <c r="U50" s="108"/>
      <c r="V50" s="108"/>
      <c r="W50" s="108"/>
      <c r="X50" s="113"/>
      <c r="Y50" s="113"/>
      <c r="Z50" s="113"/>
      <c r="AA50" s="114"/>
      <c r="AB50" s="109"/>
    </row>
    <row r="51" spans="16:28" ht="15">
      <c r="P51" s="109"/>
      <c r="Q51" s="109"/>
      <c r="R51" s="108"/>
      <c r="S51" s="111"/>
      <c r="T51" s="108"/>
      <c r="U51" s="108"/>
      <c r="V51" s="108"/>
      <c r="W51" s="108"/>
      <c r="X51" s="113"/>
      <c r="Y51" s="113"/>
      <c r="Z51" s="113"/>
      <c r="AA51" s="114"/>
      <c r="AB51" s="109"/>
    </row>
    <row r="52" spans="16:28" ht="15">
      <c r="P52" s="109"/>
      <c r="Q52" s="109"/>
      <c r="R52" s="108"/>
      <c r="S52" s="111"/>
      <c r="T52" s="108"/>
      <c r="U52" s="108"/>
      <c r="V52" s="108"/>
      <c r="W52" s="108"/>
      <c r="X52" s="113"/>
      <c r="Y52" s="113"/>
      <c r="Z52" s="113"/>
      <c r="AA52" s="114"/>
      <c r="AB52" s="109"/>
    </row>
    <row r="53" spans="16:28" ht="15">
      <c r="P53" s="109"/>
      <c r="Q53" s="109"/>
      <c r="R53" s="108"/>
      <c r="S53" s="111"/>
      <c r="T53" s="108"/>
      <c r="U53" s="108"/>
      <c r="V53" s="108"/>
      <c r="W53" s="108"/>
      <c r="X53" s="113"/>
      <c r="Y53" s="113"/>
      <c r="Z53" s="113"/>
      <c r="AA53" s="114"/>
      <c r="AB53" s="109"/>
    </row>
    <row r="54" spans="16:28" ht="15">
      <c r="P54" s="109"/>
      <c r="Q54" s="109"/>
      <c r="R54" s="108"/>
      <c r="S54" s="111"/>
      <c r="T54" s="108"/>
      <c r="U54" s="108"/>
      <c r="V54" s="108"/>
      <c r="W54" s="108"/>
      <c r="X54" s="113"/>
      <c r="Y54" s="113"/>
      <c r="Z54" s="113"/>
      <c r="AA54" s="114"/>
      <c r="AB54" s="109"/>
    </row>
    <row r="55" spans="16:28" ht="15"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9"/>
    </row>
    <row r="56" spans="16:28" ht="15">
      <c r="P56" s="109"/>
      <c r="Q56" s="109"/>
      <c r="R56" s="108"/>
      <c r="S56" s="111"/>
      <c r="T56" s="108"/>
      <c r="U56" s="108"/>
      <c r="V56" s="108"/>
      <c r="W56" s="108"/>
      <c r="X56" s="113"/>
      <c r="Y56" s="113"/>
      <c r="Z56" s="113"/>
      <c r="AA56" s="114"/>
      <c r="AB56" s="109"/>
    </row>
    <row r="57" spans="16:28" ht="15"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9"/>
    </row>
    <row r="58" spans="16:28" ht="15">
      <c r="P58" s="109"/>
      <c r="Q58" s="109"/>
      <c r="R58" s="108"/>
      <c r="S58" s="111"/>
      <c r="T58" s="108"/>
      <c r="U58" s="108"/>
      <c r="V58" s="108"/>
      <c r="W58" s="108"/>
      <c r="X58" s="113"/>
      <c r="Y58" s="113"/>
      <c r="Z58" s="113"/>
      <c r="AA58" s="114"/>
      <c r="AB58" s="109"/>
    </row>
    <row r="59" spans="16:28" ht="15">
      <c r="P59" s="109"/>
      <c r="Q59" s="109"/>
      <c r="R59" s="108"/>
      <c r="S59" s="111"/>
      <c r="T59" s="108"/>
      <c r="U59" s="108"/>
      <c r="V59" s="108"/>
      <c r="W59" s="108"/>
      <c r="X59" s="113"/>
      <c r="Y59" s="113"/>
      <c r="Z59" s="113"/>
      <c r="AA59" s="114"/>
      <c r="AB59" s="109"/>
    </row>
    <row r="60" spans="16:28" ht="15">
      <c r="P60" s="109"/>
      <c r="Q60" s="109"/>
      <c r="R60" s="108"/>
      <c r="S60" s="111"/>
      <c r="T60" s="108"/>
      <c r="U60" s="108"/>
      <c r="V60" s="108"/>
      <c r="W60" s="108"/>
      <c r="X60" s="113"/>
      <c r="Y60" s="113"/>
      <c r="Z60" s="113"/>
      <c r="AA60" s="114"/>
      <c r="AB60" s="109"/>
    </row>
    <row r="61" spans="16:28" ht="15">
      <c r="P61" s="109"/>
      <c r="Q61" s="109"/>
      <c r="R61" s="108"/>
      <c r="S61" s="111"/>
      <c r="T61" s="108"/>
      <c r="U61" s="108"/>
      <c r="V61" s="108"/>
      <c r="W61" s="108"/>
      <c r="X61" s="113"/>
      <c r="Y61" s="113"/>
      <c r="Z61" s="113"/>
      <c r="AA61" s="114"/>
      <c r="AB61" s="109"/>
    </row>
    <row r="62" spans="16:28" ht="15"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9"/>
    </row>
    <row r="63" spans="16:28" ht="15"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9"/>
    </row>
    <row r="64" spans="16:28" ht="15"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9"/>
    </row>
    <row r="65" spans="16:28" ht="15"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9"/>
    </row>
    <row r="66" spans="16:28" ht="15">
      <c r="P66" s="109"/>
      <c r="Q66" s="109"/>
      <c r="R66" s="108"/>
      <c r="S66" s="111"/>
      <c r="T66" s="108"/>
      <c r="U66" s="108"/>
      <c r="V66" s="108"/>
      <c r="W66" s="108"/>
      <c r="X66" s="113"/>
      <c r="Y66" s="113"/>
      <c r="Z66" s="113"/>
      <c r="AA66" s="114"/>
      <c r="AB66" s="109"/>
    </row>
    <row r="67" spans="16:28" ht="15">
      <c r="P67" s="109"/>
      <c r="Q67" s="109"/>
      <c r="R67" s="108"/>
      <c r="S67" s="111"/>
      <c r="T67" s="108"/>
      <c r="U67" s="108"/>
      <c r="V67" s="108"/>
      <c r="W67" s="108"/>
      <c r="X67" s="113"/>
      <c r="Y67" s="113"/>
      <c r="Z67" s="113"/>
      <c r="AA67" s="114"/>
      <c r="AB67" s="109"/>
    </row>
    <row r="68" spans="16:28" ht="15">
      <c r="P68" s="109"/>
      <c r="Q68" s="109"/>
      <c r="R68" s="108"/>
      <c r="S68" s="111"/>
      <c r="T68" s="108"/>
      <c r="U68" s="108"/>
      <c r="V68" s="108"/>
      <c r="W68" s="108"/>
      <c r="X68" s="113"/>
      <c r="Y68" s="113"/>
      <c r="Z68" s="113"/>
      <c r="AA68" s="114"/>
      <c r="AB68" s="109"/>
    </row>
    <row r="69" spans="16:28" ht="15">
      <c r="P69" s="109"/>
      <c r="Q69" s="109"/>
      <c r="R69" s="108"/>
      <c r="S69" s="111"/>
      <c r="T69" s="108"/>
      <c r="U69" s="108"/>
      <c r="V69" s="108"/>
      <c r="W69" s="108"/>
      <c r="X69" s="113"/>
      <c r="Y69" s="113"/>
      <c r="Z69" s="113"/>
      <c r="AA69" s="114"/>
      <c r="AB69" s="109"/>
    </row>
    <row r="70" spans="16:28" ht="15">
      <c r="P70" s="109"/>
      <c r="Q70" s="109"/>
      <c r="R70" s="108"/>
      <c r="S70" s="111"/>
      <c r="T70" s="108"/>
      <c r="U70" s="108"/>
      <c r="V70" s="108"/>
      <c r="W70" s="108"/>
      <c r="X70" s="113"/>
      <c r="Y70" s="113"/>
      <c r="Z70" s="113"/>
      <c r="AA70" s="114"/>
      <c r="AB70" s="109"/>
    </row>
    <row r="71" spans="16:28" ht="15">
      <c r="P71" s="109"/>
      <c r="Q71" s="109"/>
      <c r="R71" s="108"/>
      <c r="S71" s="111"/>
      <c r="T71" s="108"/>
      <c r="U71" s="108"/>
      <c r="V71" s="108"/>
      <c r="W71" s="108"/>
      <c r="X71" s="113"/>
      <c r="Y71" s="113"/>
      <c r="Z71" s="113"/>
      <c r="AA71" s="114"/>
      <c r="AB71" s="109"/>
    </row>
    <row r="72" spans="16:28" ht="15">
      <c r="P72" s="109"/>
      <c r="Q72" s="109"/>
      <c r="R72" s="108"/>
      <c r="S72" s="111"/>
      <c r="T72" s="108"/>
      <c r="U72" s="108"/>
      <c r="V72" s="108"/>
      <c r="W72" s="108"/>
      <c r="X72" s="113"/>
      <c r="Y72" s="113"/>
      <c r="Z72" s="113"/>
      <c r="AA72" s="114"/>
      <c r="AB72" s="109"/>
    </row>
    <row r="73" spans="16:28" ht="15"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9"/>
    </row>
    <row r="74" spans="16:28" ht="15"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9"/>
    </row>
    <row r="75" spans="16:28" ht="15">
      <c r="P75" s="109"/>
      <c r="Q75" s="109"/>
      <c r="R75" s="108"/>
      <c r="S75" s="111"/>
      <c r="T75" s="108"/>
      <c r="U75" s="108"/>
      <c r="V75" s="108"/>
      <c r="W75" s="108"/>
      <c r="X75" s="113"/>
      <c r="Y75" s="113"/>
      <c r="Z75" s="113"/>
      <c r="AA75" s="114"/>
      <c r="AB75" s="109"/>
    </row>
    <row r="76" spans="16:28" ht="15">
      <c r="P76" s="109"/>
      <c r="Q76" s="109"/>
      <c r="R76" s="108"/>
      <c r="S76" s="111"/>
      <c r="T76" s="108"/>
      <c r="U76" s="108"/>
      <c r="V76" s="108"/>
      <c r="W76" s="108"/>
      <c r="X76" s="113"/>
      <c r="Y76" s="113"/>
      <c r="Z76" s="113"/>
      <c r="AA76" s="114"/>
      <c r="AB76" s="109"/>
    </row>
    <row r="77" spans="16:28" ht="15">
      <c r="P77" s="109"/>
      <c r="Q77" s="109"/>
      <c r="R77" s="108"/>
      <c r="S77" s="111"/>
      <c r="T77" s="108"/>
      <c r="U77" s="108"/>
      <c r="V77" s="108"/>
      <c r="W77" s="108"/>
      <c r="X77" s="113"/>
      <c r="Y77" s="113"/>
      <c r="Z77" s="113"/>
      <c r="AA77" s="114"/>
      <c r="AB77" s="109"/>
    </row>
    <row r="78" spans="16:28" ht="15">
      <c r="P78" s="109"/>
      <c r="Q78" s="109"/>
      <c r="R78" s="108"/>
      <c r="S78" s="111"/>
      <c r="T78" s="108"/>
      <c r="U78" s="108"/>
      <c r="V78" s="108"/>
      <c r="W78" s="108"/>
      <c r="X78" s="113"/>
      <c r="Y78" s="113"/>
      <c r="Z78" s="113"/>
      <c r="AA78" s="114"/>
      <c r="AB78" s="109"/>
    </row>
    <row r="79" spans="16:28" ht="15">
      <c r="P79" s="109"/>
      <c r="Q79" s="109"/>
      <c r="R79" s="108"/>
      <c r="S79" s="111"/>
      <c r="T79" s="108"/>
      <c r="U79" s="108"/>
      <c r="V79" s="108"/>
      <c r="W79" s="108"/>
      <c r="X79" s="113"/>
      <c r="Y79" s="113"/>
      <c r="Z79" s="113"/>
      <c r="AA79" s="114"/>
      <c r="AB79" s="109"/>
    </row>
    <row r="80" spans="16:28" ht="15">
      <c r="P80" s="109"/>
      <c r="Q80" s="109"/>
      <c r="R80" s="108"/>
      <c r="S80" s="111"/>
      <c r="T80" s="108"/>
      <c r="U80" s="108"/>
      <c r="V80" s="108"/>
      <c r="W80" s="108"/>
      <c r="X80" s="113"/>
      <c r="Y80" s="113"/>
      <c r="Z80" s="113"/>
      <c r="AA80" s="114"/>
      <c r="AB80" s="109"/>
    </row>
    <row r="81" spans="16:28" ht="15">
      <c r="P81" s="109"/>
      <c r="Q81" s="109"/>
      <c r="R81" s="108"/>
      <c r="S81" s="111"/>
      <c r="T81" s="108"/>
      <c r="U81" s="108"/>
      <c r="V81" s="108"/>
      <c r="W81" s="108"/>
      <c r="X81" s="113"/>
      <c r="Y81" s="113"/>
      <c r="Z81" s="113"/>
      <c r="AA81" s="114"/>
      <c r="AB81" s="109"/>
    </row>
    <row r="82" spans="16:28" ht="15">
      <c r="P82" s="109"/>
      <c r="Q82" s="109"/>
      <c r="R82" s="108"/>
      <c r="S82" s="111"/>
      <c r="T82" s="108"/>
      <c r="U82" s="108"/>
      <c r="V82" s="108"/>
      <c r="W82" s="108"/>
      <c r="X82" s="113"/>
      <c r="Y82" s="113"/>
      <c r="Z82" s="113"/>
      <c r="AA82" s="114"/>
      <c r="AB82" s="109"/>
    </row>
    <row r="83" spans="16:28" ht="15">
      <c r="P83" s="109"/>
      <c r="Q83" s="109"/>
      <c r="R83" s="108"/>
      <c r="S83" s="111"/>
      <c r="T83" s="108"/>
      <c r="U83" s="108"/>
      <c r="V83" s="108"/>
      <c r="W83" s="108"/>
      <c r="X83" s="113"/>
      <c r="Y83" s="113"/>
      <c r="Z83" s="113"/>
      <c r="AA83" s="114"/>
      <c r="AB83" s="109"/>
    </row>
    <row r="84" spans="16:28" ht="15">
      <c r="P84" s="109"/>
      <c r="Q84" s="109"/>
      <c r="R84" s="108"/>
      <c r="S84" s="111"/>
      <c r="T84" s="108"/>
      <c r="U84" s="108"/>
      <c r="V84" s="108"/>
      <c r="W84" s="108"/>
      <c r="X84" s="113"/>
      <c r="Y84" s="113"/>
      <c r="Z84" s="113"/>
      <c r="AA84" s="114"/>
      <c r="AB84" s="109"/>
    </row>
    <row r="85" spans="16:28" ht="15">
      <c r="P85" s="109"/>
      <c r="Q85" s="109"/>
      <c r="R85" s="108"/>
      <c r="S85" s="111"/>
      <c r="T85" s="108"/>
      <c r="U85" s="108"/>
      <c r="V85" s="108"/>
      <c r="W85" s="108"/>
      <c r="X85" s="113"/>
      <c r="Y85" s="113"/>
      <c r="Z85" s="113"/>
      <c r="AA85" s="114"/>
      <c r="AB85" s="109"/>
    </row>
    <row r="86" spans="16:28" ht="15">
      <c r="P86" s="109"/>
      <c r="Q86" s="109"/>
      <c r="R86" s="108"/>
      <c r="S86" s="111"/>
      <c r="T86" s="108"/>
      <c r="U86" s="108"/>
      <c r="V86" s="108"/>
      <c r="W86" s="108"/>
      <c r="X86" s="113"/>
      <c r="Y86" s="113"/>
      <c r="Z86" s="113"/>
      <c r="AA86" s="114"/>
      <c r="AB86" s="109"/>
    </row>
    <row r="87" spans="16:28" ht="15">
      <c r="P87" s="109"/>
      <c r="Q87" s="109"/>
      <c r="R87" s="108"/>
      <c r="S87" s="111"/>
      <c r="T87" s="108"/>
      <c r="U87" s="108"/>
      <c r="V87" s="108"/>
      <c r="W87" s="108"/>
      <c r="X87" s="113"/>
      <c r="Y87" s="113"/>
      <c r="Z87" s="113"/>
      <c r="AA87" s="114"/>
      <c r="AB87" s="109"/>
    </row>
    <row r="88" spans="16:28" ht="15">
      <c r="P88" s="109"/>
      <c r="Q88" s="109"/>
      <c r="R88" s="108"/>
      <c r="S88" s="111"/>
      <c r="T88" s="108"/>
      <c r="U88" s="108"/>
      <c r="V88" s="108"/>
      <c r="W88" s="108"/>
      <c r="X88" s="113"/>
      <c r="Y88" s="113"/>
      <c r="Z88" s="113"/>
      <c r="AA88" s="114"/>
      <c r="AB88" s="109"/>
    </row>
    <row r="89" spans="16:28" ht="15">
      <c r="P89" s="109"/>
      <c r="Q89" s="109"/>
      <c r="R89" s="108"/>
      <c r="S89" s="111"/>
      <c r="T89" s="108"/>
      <c r="U89" s="108"/>
      <c r="V89" s="108"/>
      <c r="W89" s="108"/>
      <c r="X89" s="113"/>
      <c r="Y89" s="113"/>
      <c r="Z89" s="113"/>
      <c r="AA89" s="114"/>
      <c r="AB89" s="109"/>
    </row>
    <row r="90" spans="16:28" ht="15">
      <c r="P90" s="109"/>
      <c r="Q90" s="109"/>
      <c r="R90" s="108"/>
      <c r="S90" s="111"/>
      <c r="T90" s="108"/>
      <c r="U90" s="108"/>
      <c r="V90" s="108"/>
      <c r="W90" s="108"/>
      <c r="X90" s="113"/>
      <c r="Y90" s="113"/>
      <c r="Z90" s="113"/>
      <c r="AA90" s="114"/>
      <c r="AB90" s="109"/>
    </row>
    <row r="91" spans="16:28" ht="15">
      <c r="P91" s="109"/>
      <c r="Q91" s="109"/>
      <c r="R91" s="108"/>
      <c r="S91" s="111"/>
      <c r="T91" s="108"/>
      <c r="U91" s="108"/>
      <c r="V91" s="108"/>
      <c r="W91" s="108"/>
      <c r="X91" s="113"/>
      <c r="Y91" s="113"/>
      <c r="Z91" s="113"/>
      <c r="AA91" s="114"/>
      <c r="AB91" s="109"/>
    </row>
    <row r="92" spans="16:28" ht="15">
      <c r="P92" s="109"/>
      <c r="Q92" s="109"/>
      <c r="R92" s="108"/>
      <c r="S92" s="111"/>
      <c r="T92" s="108"/>
      <c r="U92" s="108"/>
      <c r="V92" s="108"/>
      <c r="W92" s="108"/>
      <c r="X92" s="113"/>
      <c r="Y92" s="113"/>
      <c r="Z92" s="113"/>
      <c r="AA92" s="114"/>
      <c r="AB92" s="109"/>
    </row>
    <row r="93" spans="16:28" ht="15">
      <c r="P93" s="107"/>
      <c r="Q93" s="109"/>
      <c r="R93" s="108"/>
      <c r="S93" s="111"/>
      <c r="T93" s="108"/>
      <c r="U93" s="108"/>
      <c r="V93" s="108"/>
      <c r="W93" s="108"/>
      <c r="X93" s="113"/>
      <c r="Y93" s="113"/>
      <c r="Z93" s="113"/>
      <c r="AA93" s="114"/>
      <c r="AB93" s="109"/>
    </row>
    <row r="94" spans="16:28" ht="15">
      <c r="P94" s="107"/>
      <c r="Q94" s="109"/>
      <c r="R94" s="108"/>
      <c r="S94" s="111"/>
      <c r="T94" s="108"/>
      <c r="U94" s="108"/>
      <c r="V94" s="108"/>
      <c r="W94" s="108"/>
      <c r="X94" s="113"/>
      <c r="Y94" s="113"/>
      <c r="Z94" s="113"/>
      <c r="AA94" s="114"/>
      <c r="AB94" s="109"/>
    </row>
    <row r="95" spans="16:28" ht="15">
      <c r="P95" s="107"/>
      <c r="Q95" s="109"/>
      <c r="R95" s="108"/>
      <c r="S95" s="111"/>
      <c r="T95" s="108"/>
      <c r="U95" s="108"/>
      <c r="V95" s="108"/>
      <c r="W95" s="108"/>
      <c r="X95" s="113"/>
      <c r="Y95" s="113"/>
      <c r="Z95" s="113"/>
      <c r="AA95" s="114"/>
      <c r="AB95" s="109"/>
    </row>
    <row r="96" spans="16:28" ht="15">
      <c r="P96" s="107"/>
      <c r="Q96" s="109"/>
      <c r="R96" s="108"/>
      <c r="S96" s="111"/>
      <c r="T96" s="108"/>
      <c r="U96" s="108"/>
      <c r="V96" s="108"/>
      <c r="W96" s="108"/>
      <c r="X96" s="113"/>
      <c r="Y96" s="113"/>
      <c r="Z96" s="113"/>
      <c r="AA96" s="114"/>
      <c r="AB96" s="109"/>
    </row>
    <row r="97" spans="16:28" ht="15">
      <c r="P97" s="107"/>
      <c r="Q97" s="109"/>
      <c r="R97" s="108"/>
      <c r="S97" s="111"/>
      <c r="T97" s="108"/>
      <c r="U97" s="108"/>
      <c r="V97" s="108"/>
      <c r="W97" s="108"/>
      <c r="X97" s="113"/>
      <c r="Y97" s="113"/>
      <c r="Z97" s="113"/>
      <c r="AA97" s="114"/>
      <c r="AB97" s="109"/>
    </row>
    <row r="98" spans="16:28" ht="15">
      <c r="P98" s="107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9"/>
    </row>
    <row r="99" spans="16:29" ht="15">
      <c r="P99" s="107"/>
      <c r="Q99" s="109"/>
      <c r="R99" s="108"/>
      <c r="S99" s="111"/>
      <c r="T99" s="108"/>
      <c r="U99" s="108"/>
      <c r="V99" s="108"/>
      <c r="W99" s="108"/>
      <c r="X99" s="113"/>
      <c r="Y99" s="113"/>
      <c r="Z99" s="113"/>
      <c r="AA99" s="114"/>
      <c r="AB99" s="109"/>
      <c r="AC99" s="107" t="e">
        <f>SUM(AC11:AC97)</f>
        <v>#REF!</v>
      </c>
    </row>
    <row r="100" spans="17:28" ht="15">
      <c r="Q100" s="107"/>
      <c r="S100" s="107"/>
      <c r="AB100" s="107"/>
    </row>
    <row r="101" spans="17:28" ht="15">
      <c r="Q101" s="107"/>
      <c r="S101" s="107"/>
      <c r="AB101" s="107"/>
    </row>
    <row r="102" spans="17:28" ht="15">
      <c r="Q102" s="107"/>
      <c r="S102" s="107"/>
      <c r="AB102" s="107"/>
    </row>
    <row r="103" spans="17:28" ht="15">
      <c r="Q103" s="107"/>
      <c r="S103" s="107"/>
      <c r="AB103" s="107"/>
    </row>
    <row r="104" spans="17:28" ht="15">
      <c r="Q104" s="107"/>
      <c r="S104" s="107"/>
      <c r="AB104" s="107"/>
    </row>
    <row r="105" spans="17:28" ht="15">
      <c r="Q105" s="107"/>
      <c r="S105" s="107"/>
      <c r="AB105" s="107"/>
    </row>
    <row r="106" spans="17:28" ht="15">
      <c r="Q106" s="107"/>
      <c r="S106" s="107"/>
      <c r="AB106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1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fmalano</cp:lastModifiedBy>
  <cp:lastPrinted>2017-07-29T09:04:28Z</cp:lastPrinted>
  <dcterms:created xsi:type="dcterms:W3CDTF">1996-11-05T10:16:36Z</dcterms:created>
  <dcterms:modified xsi:type="dcterms:W3CDTF">2017-07-29T09:04:38Z</dcterms:modified>
  <cp:category/>
  <cp:version/>
  <cp:contentType/>
  <cp:contentStatus/>
</cp:coreProperties>
</file>